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1"/>
  </bookViews>
  <sheets>
    <sheet name="Matchcard to print" sheetId="1" r:id="rId1"/>
    <sheet name="Enter Details on this sheet" sheetId="2" r:id="rId2"/>
  </sheets>
  <calcPr calcId="145621"/>
</workbook>
</file>

<file path=xl/calcChain.xml><?xml version="1.0" encoding="utf-8"?>
<calcChain xmlns="http://schemas.openxmlformats.org/spreadsheetml/2006/main">
  <c r="B44" i="1" l="1"/>
  <c r="B38" i="1"/>
  <c r="B21" i="1"/>
  <c r="B61" i="1"/>
  <c r="A47" i="1"/>
  <c r="B47" i="1"/>
  <c r="C47" i="1"/>
  <c r="D47" i="1"/>
  <c r="A48" i="1"/>
  <c r="B48" i="1"/>
  <c r="C48" i="1"/>
  <c r="D48" i="1"/>
  <c r="A49" i="1"/>
  <c r="B49" i="1"/>
  <c r="C49" i="1"/>
  <c r="D49" i="1"/>
  <c r="A50" i="1"/>
  <c r="B50" i="1"/>
  <c r="C50" i="1"/>
  <c r="D50" i="1"/>
  <c r="A51" i="1"/>
  <c r="B51" i="1"/>
  <c r="C51" i="1"/>
  <c r="D51" i="1"/>
  <c r="A52" i="1"/>
  <c r="B52" i="1"/>
  <c r="C52" i="1"/>
  <c r="D52" i="1"/>
  <c r="A53" i="1"/>
  <c r="B53" i="1"/>
  <c r="C53" i="1"/>
  <c r="D53" i="1"/>
  <c r="A54" i="1"/>
  <c r="B54" i="1"/>
  <c r="C54" i="1"/>
  <c r="D54" i="1"/>
  <c r="A55" i="1"/>
  <c r="B55" i="1"/>
  <c r="C55" i="1"/>
  <c r="D55" i="1"/>
  <c r="A56" i="1"/>
  <c r="B56" i="1"/>
  <c r="C56" i="1"/>
  <c r="D56" i="1"/>
  <c r="A57" i="1"/>
  <c r="B57" i="1"/>
  <c r="C57" i="1"/>
  <c r="D57" i="1"/>
  <c r="A58" i="1"/>
  <c r="B58" i="1"/>
  <c r="C58" i="1"/>
  <c r="D58" i="1"/>
  <c r="A59" i="1"/>
  <c r="B59" i="1"/>
  <c r="C59" i="1"/>
  <c r="D59" i="1"/>
  <c r="A60" i="1"/>
  <c r="B60" i="1"/>
  <c r="C60" i="1"/>
  <c r="D60" i="1"/>
  <c r="D46" i="1"/>
  <c r="C46" i="1"/>
  <c r="B46" i="1"/>
  <c r="A46" i="1"/>
  <c r="A24" i="1"/>
  <c r="B24" i="1"/>
  <c r="C24" i="1"/>
  <c r="D24" i="1"/>
  <c r="A25" i="1"/>
  <c r="B25" i="1"/>
  <c r="C25" i="1"/>
  <c r="D25" i="1"/>
  <c r="A26" i="1"/>
  <c r="B26" i="1"/>
  <c r="C26" i="1"/>
  <c r="D26" i="1"/>
  <c r="A27" i="1"/>
  <c r="B27" i="1"/>
  <c r="C27" i="1"/>
  <c r="D27" i="1"/>
  <c r="A28" i="1"/>
  <c r="B28" i="1"/>
  <c r="C28" i="1"/>
  <c r="D28" i="1"/>
  <c r="A29" i="1"/>
  <c r="B29" i="1"/>
  <c r="C29" i="1"/>
  <c r="D29" i="1"/>
  <c r="A30" i="1"/>
  <c r="B30" i="1"/>
  <c r="C30" i="1"/>
  <c r="D30" i="1"/>
  <c r="A31" i="1"/>
  <c r="B31" i="1"/>
  <c r="C31" i="1"/>
  <c r="D31" i="1"/>
  <c r="A32" i="1"/>
  <c r="B32" i="1"/>
  <c r="C32" i="1"/>
  <c r="D32" i="1"/>
  <c r="A33" i="1"/>
  <c r="B33" i="1"/>
  <c r="C33" i="1"/>
  <c r="D33" i="1"/>
  <c r="A34" i="1"/>
  <c r="B34" i="1"/>
  <c r="C34" i="1"/>
  <c r="D34" i="1"/>
  <c r="A35" i="1"/>
  <c r="B35" i="1"/>
  <c r="C35" i="1"/>
  <c r="D35" i="1"/>
  <c r="A36" i="1"/>
  <c r="B36" i="1"/>
  <c r="C36" i="1"/>
  <c r="D36" i="1"/>
  <c r="A37" i="1"/>
  <c r="B37" i="1"/>
  <c r="C37" i="1"/>
  <c r="D37" i="1"/>
  <c r="D23" i="1"/>
  <c r="C23" i="1"/>
  <c r="B23" i="1"/>
  <c r="A23" i="1"/>
  <c r="D4" i="1"/>
  <c r="D16" i="1"/>
  <c r="D17" i="1"/>
  <c r="D18" i="1"/>
  <c r="D5" i="1"/>
  <c r="D6" i="1"/>
  <c r="D7" i="1"/>
  <c r="D8" i="1"/>
  <c r="D9" i="1"/>
  <c r="D10" i="1"/>
  <c r="D11" i="1"/>
  <c r="D12" i="1"/>
  <c r="D13" i="1"/>
  <c r="D14" i="1"/>
  <c r="D15" i="1"/>
  <c r="A4" i="1"/>
  <c r="A2" i="1"/>
  <c r="A21" i="1" s="1"/>
  <c r="B2" i="1"/>
  <c r="B19" i="1"/>
  <c r="A18" i="1"/>
  <c r="C18" i="1" s="1"/>
  <c r="A44" i="1" l="1"/>
  <c r="B18" i="1"/>
  <c r="A5" i="1" l="1"/>
  <c r="C5" i="1" s="1"/>
  <c r="A6" i="1"/>
  <c r="C6" i="1" s="1"/>
  <c r="A7" i="1"/>
  <c r="C7" i="1" s="1"/>
  <c r="A8" i="1"/>
  <c r="C8" i="1" s="1"/>
  <c r="A9" i="1"/>
  <c r="C9" i="1" s="1"/>
  <c r="A10" i="1"/>
  <c r="C10" i="1" s="1"/>
  <c r="A11" i="1"/>
  <c r="C11" i="1" s="1"/>
  <c r="A12" i="1"/>
  <c r="C12" i="1" s="1"/>
  <c r="A13" i="1"/>
  <c r="C13" i="1" s="1"/>
  <c r="A14" i="1"/>
  <c r="C14" i="1" s="1"/>
  <c r="A15" i="1"/>
  <c r="C15" i="1" s="1"/>
  <c r="A16" i="1"/>
  <c r="C16" i="1" s="1"/>
  <c r="A17" i="1"/>
  <c r="C17" i="1" s="1"/>
  <c r="B4" i="1" l="1"/>
  <c r="B16" i="1"/>
  <c r="B14" i="1"/>
  <c r="B12" i="1"/>
  <c r="B10" i="1"/>
  <c r="B8" i="1"/>
  <c r="B6" i="1"/>
  <c r="C4" i="1"/>
  <c r="B17" i="1"/>
  <c r="B15" i="1"/>
  <c r="B13" i="1"/>
  <c r="B11" i="1"/>
  <c r="B9" i="1"/>
  <c r="B7" i="1"/>
  <c r="B5" i="1"/>
</calcChain>
</file>

<file path=xl/comments1.xml><?xml version="1.0" encoding="utf-8"?>
<comments xmlns="http://schemas.openxmlformats.org/spreadsheetml/2006/main">
  <authors>
    <author>Julia Farina</author>
  </authors>
  <commentList>
    <comment ref="G4" authorId="0">
      <text>
        <r>
          <rPr>
            <b/>
            <sz val="9"/>
            <color indexed="81"/>
            <rFont val="Tahoma"/>
            <family val="2"/>
          </rPr>
          <t xml:space="preserve">ENTER YOUR TEAM NAME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" authorId="0">
      <text>
        <r>
          <rPr>
            <b/>
            <sz val="9"/>
            <color indexed="81"/>
            <rFont val="Tahoma"/>
            <family val="2"/>
          </rPr>
          <t xml:space="preserve">ENTER TEAM DETAILS, including FFA, Surname and Initial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6" authorId="0">
      <text>
        <r>
          <rPr>
            <b/>
            <sz val="9"/>
            <color indexed="81"/>
            <rFont val="Tahoma"/>
            <family val="2"/>
          </rPr>
          <t>ENTER HOME TEAM or AWAY TEAM</t>
        </r>
      </text>
    </comment>
    <comment ref="G9" authorId="0">
      <text>
        <r>
          <rPr>
            <b/>
            <sz val="9"/>
            <color indexed="81"/>
            <rFont val="Tahoma"/>
            <family val="2"/>
          </rPr>
          <t>ENTER COACH/MANAGER NAME</t>
        </r>
      </text>
    </comment>
  </commentList>
</comments>
</file>

<file path=xl/sharedStrings.xml><?xml version="1.0" encoding="utf-8"?>
<sst xmlns="http://schemas.openxmlformats.org/spreadsheetml/2006/main" count="65" uniqueCount="36">
  <si>
    <t>FFA Number</t>
  </si>
  <si>
    <t>Surname</t>
  </si>
  <si>
    <t>Initial</t>
  </si>
  <si>
    <t>Shirt #</t>
  </si>
  <si>
    <t>FFA #</t>
  </si>
  <si>
    <t>HOME TEAM</t>
  </si>
  <si>
    <t>Team Name</t>
  </si>
  <si>
    <t>GAME</t>
  </si>
  <si>
    <t>Int</t>
  </si>
  <si>
    <t>or AWAY TEAM</t>
  </si>
  <si>
    <t>The front tab will populate with the details so you can print for your matchcards, 3 copies one for White, Blue and Green.</t>
  </si>
  <si>
    <t>Coach/Manager</t>
  </si>
  <si>
    <t>Coach/Manager:</t>
  </si>
  <si>
    <t>Offence</t>
  </si>
  <si>
    <t>Mr Smith / Mrs Smith</t>
  </si>
  <si>
    <t>c</t>
  </si>
  <si>
    <t>e</t>
  </si>
  <si>
    <t>h</t>
  </si>
  <si>
    <t>i</t>
  </si>
  <si>
    <t>j</t>
  </si>
  <si>
    <t>k</t>
  </si>
  <si>
    <t>a</t>
  </si>
  <si>
    <t>b</t>
  </si>
  <si>
    <t>d</t>
  </si>
  <si>
    <t>f</t>
  </si>
  <si>
    <t>g</t>
  </si>
  <si>
    <t>l</t>
  </si>
  <si>
    <t>m</t>
  </si>
  <si>
    <t>n</t>
  </si>
  <si>
    <t>o</t>
  </si>
  <si>
    <t>WV TEAM</t>
  </si>
  <si>
    <t>MATCHCARD TEMPLATE INSTRUCTIONS</t>
  </si>
  <si>
    <t>THIS TEMPLATE IS LOCATED</t>
  </si>
  <si>
    <t>http://wvfootball.com.au/juniors/resources/coaches-managers-guide/</t>
  </si>
  <si>
    <t>REMEMBER SUBMIT YOUR Best and Fairest Points</t>
  </si>
  <si>
    <t>on the Blue or Green matchcard!!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</si>
</sst>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/>
    <xf numFmtId="0" fontId="1" fillId="2" borderId="1" xfId="0" applyFont="1" applyFill="1" applyBorder="1"/>
    <xf numFmtId="0" fontId="1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4" fillId="2" borderId="8" xfId="0" applyFont="1" applyFill="1" applyBorder="1" applyAlignment="1">
      <alignment vertic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0" fillId="3" borderId="1" xfId="0" applyFill="1" applyBorder="1"/>
    <xf numFmtId="0" fontId="1" fillId="3" borderId="1" xfId="0" applyFont="1" applyFill="1" applyBorder="1"/>
    <xf numFmtId="0" fontId="10" fillId="0" borderId="0" xfId="0" applyFont="1" applyAlignment="1">
      <alignment horizontal="left"/>
    </xf>
    <xf numFmtId="0" fontId="4" fillId="2" borderId="19" xfId="0" applyFont="1" applyFill="1" applyBorder="1" applyAlignment="1">
      <alignment vertical="center"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11" fillId="0" borderId="0" xfId="1"/>
    <xf numFmtId="0" fontId="3" fillId="0" borderId="0" xfId="0" applyFont="1"/>
    <xf numFmtId="0" fontId="3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vfootball.com.au/juniors/resources/coaches-managers-guid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67"/>
  <sheetViews>
    <sheetView zoomScaleNormal="100" workbookViewId="0">
      <selection activeCell="B41" sqref="B41"/>
    </sheetView>
  </sheetViews>
  <sheetFormatPr defaultColWidth="8.7109375" defaultRowHeight="21" x14ac:dyDescent="0.35"/>
  <cols>
    <col min="1" max="1" width="13.5703125" style="1" bestFit="1" customWidth="1"/>
    <col min="2" max="2" width="24.42578125" style="2" bestFit="1" customWidth="1"/>
    <col min="3" max="3" width="4.7109375" style="2" bestFit="1" customWidth="1"/>
    <col min="4" max="5" width="9.140625" style="2" bestFit="1" customWidth="1"/>
    <col min="6" max="6" width="1.85546875" style="1" customWidth="1"/>
    <col min="7" max="7" width="13.85546875" style="1" customWidth="1"/>
    <col min="8" max="16384" width="8.7109375" style="1"/>
  </cols>
  <sheetData>
    <row r="1" spans="1:5" ht="18.75" customHeight="1" thickBot="1" x14ac:dyDescent="0.4"/>
    <row r="2" spans="1:5" s="10" customFormat="1" ht="39.950000000000003" customHeight="1" thickBot="1" x14ac:dyDescent="0.3">
      <c r="A2" s="25" t="str">
        <f>'Enter Details on this sheet'!G6</f>
        <v>HOME TEAM</v>
      </c>
      <c r="B2" s="37" t="str">
        <f>'Enter Details on this sheet'!G4</f>
        <v>WV TEAM</v>
      </c>
      <c r="C2" s="38"/>
      <c r="D2" s="38"/>
      <c r="E2" s="39"/>
    </row>
    <row r="3" spans="1:5" s="10" customFormat="1" ht="21.75" thickBot="1" x14ac:dyDescent="0.3">
      <c r="A3" s="30" t="s">
        <v>4</v>
      </c>
      <c r="B3" s="21" t="s">
        <v>1</v>
      </c>
      <c r="C3" s="21" t="s">
        <v>8</v>
      </c>
      <c r="D3" s="31" t="s">
        <v>3</v>
      </c>
      <c r="E3" s="32" t="s">
        <v>13</v>
      </c>
    </row>
    <row r="4" spans="1:5" s="7" customFormat="1" ht="18" customHeight="1" x14ac:dyDescent="0.3">
      <c r="A4" s="12">
        <f>'Enter Details on this sheet'!A5</f>
        <v>1</v>
      </c>
      <c r="B4" s="26" t="str">
        <f>VLOOKUP(A4,'Enter Details on this sheet'!A:B,2,0)</f>
        <v>a</v>
      </c>
      <c r="C4" s="13" t="str">
        <f>VLOOKUP(A4,'Enter Details on this sheet'!A:C,3,0)</f>
        <v>a</v>
      </c>
      <c r="D4" s="13">
        <f>VLOOKUP(A4,'Enter Details on this sheet'!A:D,4,0)</f>
        <v>1</v>
      </c>
      <c r="E4" s="14"/>
    </row>
    <row r="5" spans="1:5" s="7" customFormat="1" ht="18" customHeight="1" x14ac:dyDescent="0.3">
      <c r="A5" s="15">
        <f>'Enter Details on this sheet'!A6</f>
        <v>2</v>
      </c>
      <c r="B5" s="20" t="str">
        <f>VLOOKUP(A5,'Enter Details on this sheet'!A:B,2,0)</f>
        <v>b</v>
      </c>
      <c r="C5" s="6" t="str">
        <f>VLOOKUP(A5,'Enter Details on this sheet'!A:C,3,0)</f>
        <v>b</v>
      </c>
      <c r="D5" s="6">
        <f>VLOOKUP(A5,'Enter Details on this sheet'!A:D,4,0)</f>
        <v>2</v>
      </c>
      <c r="E5" s="16"/>
    </row>
    <row r="6" spans="1:5" s="7" customFormat="1" ht="18" customHeight="1" x14ac:dyDescent="0.3">
      <c r="A6" s="15">
        <f>'Enter Details on this sheet'!A7</f>
        <v>3</v>
      </c>
      <c r="B6" s="20" t="str">
        <f>VLOOKUP(A6,'Enter Details on this sheet'!A:B,2,0)</f>
        <v>c</v>
      </c>
      <c r="C6" s="6" t="str">
        <f>VLOOKUP(A6,'Enter Details on this sheet'!A:C,3,0)</f>
        <v>c</v>
      </c>
      <c r="D6" s="6">
        <f>VLOOKUP(A6,'Enter Details on this sheet'!A:D,4,0)</f>
        <v>3</v>
      </c>
      <c r="E6" s="16"/>
    </row>
    <row r="7" spans="1:5" s="7" customFormat="1" ht="18" customHeight="1" x14ac:dyDescent="0.3">
      <c r="A7" s="15">
        <f>'Enter Details on this sheet'!A8</f>
        <v>4</v>
      </c>
      <c r="B7" s="20" t="str">
        <f>VLOOKUP(A7,'Enter Details on this sheet'!A:B,2,0)</f>
        <v>d</v>
      </c>
      <c r="C7" s="6" t="str">
        <f>VLOOKUP(A7,'Enter Details on this sheet'!A:C,3,0)</f>
        <v>d</v>
      </c>
      <c r="D7" s="6">
        <f>VLOOKUP(A7,'Enter Details on this sheet'!A:D,4,0)</f>
        <v>4</v>
      </c>
      <c r="E7" s="16"/>
    </row>
    <row r="8" spans="1:5" s="7" customFormat="1" ht="18" customHeight="1" x14ac:dyDescent="0.3">
      <c r="A8" s="15">
        <f>'Enter Details on this sheet'!A9</f>
        <v>5</v>
      </c>
      <c r="B8" s="20" t="str">
        <f>VLOOKUP(A8,'Enter Details on this sheet'!A:B,2,0)</f>
        <v>e</v>
      </c>
      <c r="C8" s="6" t="str">
        <f>VLOOKUP(A8,'Enter Details on this sheet'!A:C,3,0)</f>
        <v>e</v>
      </c>
      <c r="D8" s="6">
        <f>VLOOKUP(A8,'Enter Details on this sheet'!A:D,4,0)</f>
        <v>5</v>
      </c>
      <c r="E8" s="16"/>
    </row>
    <row r="9" spans="1:5" s="7" customFormat="1" ht="18" customHeight="1" x14ac:dyDescent="0.3">
      <c r="A9" s="15">
        <f>'Enter Details on this sheet'!A10</f>
        <v>6</v>
      </c>
      <c r="B9" s="20" t="str">
        <f>VLOOKUP(A9,'Enter Details on this sheet'!A:B,2,0)</f>
        <v>f</v>
      </c>
      <c r="C9" s="6" t="str">
        <f>VLOOKUP(A9,'Enter Details on this sheet'!A:C,3,0)</f>
        <v>f</v>
      </c>
      <c r="D9" s="6">
        <f>VLOOKUP(A9,'Enter Details on this sheet'!A:D,4,0)</f>
        <v>6</v>
      </c>
      <c r="E9" s="16"/>
    </row>
    <row r="10" spans="1:5" s="7" customFormat="1" ht="18" customHeight="1" x14ac:dyDescent="0.3">
      <c r="A10" s="15">
        <f>'Enter Details on this sheet'!A11</f>
        <v>7</v>
      </c>
      <c r="B10" s="20" t="str">
        <f>VLOOKUP(A10,'Enter Details on this sheet'!A:B,2,0)</f>
        <v>g</v>
      </c>
      <c r="C10" s="6" t="str">
        <f>VLOOKUP(A10,'Enter Details on this sheet'!A:C,3,0)</f>
        <v>g</v>
      </c>
      <c r="D10" s="6">
        <f>VLOOKUP(A10,'Enter Details on this sheet'!A:D,4,0)</f>
        <v>7</v>
      </c>
      <c r="E10" s="16"/>
    </row>
    <row r="11" spans="1:5" s="7" customFormat="1" ht="18" customHeight="1" x14ac:dyDescent="0.3">
      <c r="A11" s="15">
        <f>'Enter Details on this sheet'!A12</f>
        <v>8</v>
      </c>
      <c r="B11" s="20" t="str">
        <f>VLOOKUP(A11,'Enter Details on this sheet'!A:B,2,0)</f>
        <v>h</v>
      </c>
      <c r="C11" s="6" t="str">
        <f>VLOOKUP(A11,'Enter Details on this sheet'!A:C,3,0)</f>
        <v>h</v>
      </c>
      <c r="D11" s="6">
        <f>VLOOKUP(A11,'Enter Details on this sheet'!A:D,4,0)</f>
        <v>8</v>
      </c>
      <c r="E11" s="16"/>
    </row>
    <row r="12" spans="1:5" s="7" customFormat="1" ht="18" customHeight="1" x14ac:dyDescent="0.3">
      <c r="A12" s="15">
        <f>'Enter Details on this sheet'!A13</f>
        <v>9</v>
      </c>
      <c r="B12" s="20" t="str">
        <f>VLOOKUP(A12,'Enter Details on this sheet'!A:B,2,0)</f>
        <v>i</v>
      </c>
      <c r="C12" s="6" t="str">
        <f>VLOOKUP(A12,'Enter Details on this sheet'!A:C,3,0)</f>
        <v>i</v>
      </c>
      <c r="D12" s="6">
        <f>VLOOKUP(A12,'Enter Details on this sheet'!A:D,4,0)</f>
        <v>9</v>
      </c>
      <c r="E12" s="16"/>
    </row>
    <row r="13" spans="1:5" s="7" customFormat="1" ht="18" customHeight="1" x14ac:dyDescent="0.3">
      <c r="A13" s="15">
        <f>'Enter Details on this sheet'!A14</f>
        <v>10</v>
      </c>
      <c r="B13" s="20" t="str">
        <f>VLOOKUP(A13,'Enter Details on this sheet'!A:B,2,0)</f>
        <v>j</v>
      </c>
      <c r="C13" s="6" t="str">
        <f>VLOOKUP(A13,'Enter Details on this sheet'!A:C,3,0)</f>
        <v>j</v>
      </c>
      <c r="D13" s="6">
        <f>VLOOKUP(A13,'Enter Details on this sheet'!A:D,4,0)</f>
        <v>10</v>
      </c>
      <c r="E13" s="16"/>
    </row>
    <row r="14" spans="1:5" s="7" customFormat="1" ht="18" customHeight="1" x14ac:dyDescent="0.3">
      <c r="A14" s="15">
        <f>'Enter Details on this sheet'!A15</f>
        <v>11</v>
      </c>
      <c r="B14" s="20" t="str">
        <f>VLOOKUP(A14,'Enter Details on this sheet'!A:B,2,0)</f>
        <v>k</v>
      </c>
      <c r="C14" s="6" t="str">
        <f>VLOOKUP(A14,'Enter Details on this sheet'!A:C,3,0)</f>
        <v>k</v>
      </c>
      <c r="D14" s="6">
        <f>VLOOKUP(A14,'Enter Details on this sheet'!A:D,4,0)</f>
        <v>11</v>
      </c>
      <c r="E14" s="16"/>
    </row>
    <row r="15" spans="1:5" s="7" customFormat="1" ht="18" customHeight="1" x14ac:dyDescent="0.3">
      <c r="A15" s="15">
        <f>'Enter Details on this sheet'!A16</f>
        <v>12</v>
      </c>
      <c r="B15" s="20" t="str">
        <f>VLOOKUP(A15,'Enter Details on this sheet'!A:B,2,0)</f>
        <v>l</v>
      </c>
      <c r="C15" s="6" t="str">
        <f>VLOOKUP(A15,'Enter Details on this sheet'!A:C,3,0)</f>
        <v>l</v>
      </c>
      <c r="D15" s="6">
        <f>VLOOKUP(A15,'Enter Details on this sheet'!A:D,4,0)</f>
        <v>12</v>
      </c>
      <c r="E15" s="16"/>
    </row>
    <row r="16" spans="1:5" s="7" customFormat="1" ht="18" customHeight="1" x14ac:dyDescent="0.3">
      <c r="A16" s="15">
        <f>'Enter Details on this sheet'!A17</f>
        <v>13</v>
      </c>
      <c r="B16" s="20" t="str">
        <f>VLOOKUP(A16,'Enter Details on this sheet'!A:B,2,0)</f>
        <v>m</v>
      </c>
      <c r="C16" s="6" t="str">
        <f>VLOOKUP(A16,'Enter Details on this sheet'!A:C,3,0)</f>
        <v>m</v>
      </c>
      <c r="D16" s="6">
        <f>VLOOKUP(A16,'Enter Details on this sheet'!A:D,4,0)</f>
        <v>13</v>
      </c>
      <c r="E16" s="16"/>
    </row>
    <row r="17" spans="1:6" s="7" customFormat="1" ht="18" customHeight="1" x14ac:dyDescent="0.3">
      <c r="A17" s="15">
        <f>'Enter Details on this sheet'!A18</f>
        <v>14</v>
      </c>
      <c r="B17" s="20" t="str">
        <f>VLOOKUP(A17,'Enter Details on this sheet'!A:B,2,0)</f>
        <v>n</v>
      </c>
      <c r="C17" s="6" t="str">
        <f>VLOOKUP(A17,'Enter Details on this sheet'!A:C,3,0)</f>
        <v>n</v>
      </c>
      <c r="D17" s="6">
        <f>VLOOKUP(A17,'Enter Details on this sheet'!A:D,4,0)</f>
        <v>14</v>
      </c>
      <c r="E17" s="16"/>
    </row>
    <row r="18" spans="1:6" s="7" customFormat="1" ht="18" customHeight="1" thickBot="1" x14ac:dyDescent="0.35">
      <c r="A18" s="17">
        <f>'Enter Details on this sheet'!A19</f>
        <v>15</v>
      </c>
      <c r="B18" s="27" t="str">
        <f>VLOOKUP(A18,'Enter Details on this sheet'!A:B,2,0)</f>
        <v>o</v>
      </c>
      <c r="C18" s="18" t="str">
        <f>VLOOKUP(A18,'Enter Details on this sheet'!A:C,3,0)</f>
        <v>o</v>
      </c>
      <c r="D18" s="18">
        <f>VLOOKUP(A18,'Enter Details on this sheet'!A:D,4,0)</f>
        <v>15</v>
      </c>
      <c r="E18" s="19"/>
    </row>
    <row r="19" spans="1:6" s="7" customFormat="1" ht="23.25" customHeight="1" thickBot="1" x14ac:dyDescent="0.35">
      <c r="A19" s="40" t="s">
        <v>12</v>
      </c>
      <c r="B19" s="41" t="str">
        <f>'Enter Details on this sheet'!G9</f>
        <v>Mr Smith / Mrs Smith</v>
      </c>
      <c r="C19" s="42"/>
      <c r="D19" s="42"/>
      <c r="E19" s="43"/>
    </row>
    <row r="20" spans="1:6" ht="21.75" thickBot="1" x14ac:dyDescent="0.4"/>
    <row r="21" spans="1:6" ht="39.950000000000003" customHeight="1" thickBot="1" x14ac:dyDescent="0.4">
      <c r="A21" s="11" t="str">
        <f>A2</f>
        <v>HOME TEAM</v>
      </c>
      <c r="B21" s="34" t="str">
        <f>B2</f>
        <v>WV TEAM</v>
      </c>
      <c r="C21" s="35"/>
      <c r="D21" s="35"/>
      <c r="E21" s="36"/>
      <c r="F21" s="7"/>
    </row>
    <row r="22" spans="1:6" s="10" customFormat="1" ht="18.75" customHeight="1" thickBot="1" x14ac:dyDescent="0.3">
      <c r="A22" s="30" t="s">
        <v>4</v>
      </c>
      <c r="B22" s="21" t="s">
        <v>1</v>
      </c>
      <c r="C22" s="21" t="s">
        <v>8</v>
      </c>
      <c r="D22" s="31" t="s">
        <v>3</v>
      </c>
      <c r="E22" s="32" t="s">
        <v>13</v>
      </c>
      <c r="F22" s="33"/>
    </row>
    <row r="23" spans="1:6" ht="18" customHeight="1" x14ac:dyDescent="0.35">
      <c r="A23" s="12">
        <f>A4</f>
        <v>1</v>
      </c>
      <c r="B23" s="26" t="str">
        <f>B4</f>
        <v>a</v>
      </c>
      <c r="C23" s="13" t="str">
        <f>C4</f>
        <v>a</v>
      </c>
      <c r="D23" s="13">
        <f>D4</f>
        <v>1</v>
      </c>
      <c r="E23" s="14"/>
      <c r="F23" s="7"/>
    </row>
    <row r="24" spans="1:6" ht="18" customHeight="1" x14ac:dyDescent="0.35">
      <c r="A24" s="15">
        <f t="shared" ref="A24:D24" si="0">A5</f>
        <v>2</v>
      </c>
      <c r="B24" s="20" t="str">
        <f t="shared" si="0"/>
        <v>b</v>
      </c>
      <c r="C24" s="6" t="str">
        <f t="shared" si="0"/>
        <v>b</v>
      </c>
      <c r="D24" s="6">
        <f t="shared" si="0"/>
        <v>2</v>
      </c>
      <c r="E24" s="16"/>
      <c r="F24" s="7"/>
    </row>
    <row r="25" spans="1:6" ht="18" customHeight="1" x14ac:dyDescent="0.35">
      <c r="A25" s="15">
        <f t="shared" ref="A25:D25" si="1">A6</f>
        <v>3</v>
      </c>
      <c r="B25" s="20" t="str">
        <f t="shared" si="1"/>
        <v>c</v>
      </c>
      <c r="C25" s="6" t="str">
        <f t="shared" si="1"/>
        <v>c</v>
      </c>
      <c r="D25" s="6">
        <f t="shared" si="1"/>
        <v>3</v>
      </c>
      <c r="E25" s="16"/>
      <c r="F25" s="7"/>
    </row>
    <row r="26" spans="1:6" ht="18" customHeight="1" x14ac:dyDescent="0.35">
      <c r="A26" s="15">
        <f t="shared" ref="A26:D26" si="2">A7</f>
        <v>4</v>
      </c>
      <c r="B26" s="20" t="str">
        <f t="shared" si="2"/>
        <v>d</v>
      </c>
      <c r="C26" s="6" t="str">
        <f t="shared" si="2"/>
        <v>d</v>
      </c>
      <c r="D26" s="6">
        <f t="shared" si="2"/>
        <v>4</v>
      </c>
      <c r="E26" s="16"/>
      <c r="F26" s="7"/>
    </row>
    <row r="27" spans="1:6" ht="18" customHeight="1" x14ac:dyDescent="0.35">
      <c r="A27" s="15">
        <f t="shared" ref="A27:D27" si="3">A8</f>
        <v>5</v>
      </c>
      <c r="B27" s="20" t="str">
        <f t="shared" si="3"/>
        <v>e</v>
      </c>
      <c r="C27" s="6" t="str">
        <f t="shared" si="3"/>
        <v>e</v>
      </c>
      <c r="D27" s="6">
        <f t="shared" si="3"/>
        <v>5</v>
      </c>
      <c r="E27" s="16"/>
      <c r="F27" s="7"/>
    </row>
    <row r="28" spans="1:6" ht="18" customHeight="1" x14ac:dyDescent="0.35">
      <c r="A28" s="15">
        <f t="shared" ref="A28:D28" si="4">A9</f>
        <v>6</v>
      </c>
      <c r="B28" s="20" t="str">
        <f t="shared" si="4"/>
        <v>f</v>
      </c>
      <c r="C28" s="6" t="str">
        <f t="shared" si="4"/>
        <v>f</v>
      </c>
      <c r="D28" s="6">
        <f t="shared" si="4"/>
        <v>6</v>
      </c>
      <c r="E28" s="16"/>
      <c r="F28" s="7"/>
    </row>
    <row r="29" spans="1:6" ht="18" customHeight="1" x14ac:dyDescent="0.35">
      <c r="A29" s="15">
        <f t="shared" ref="A29:D29" si="5">A10</f>
        <v>7</v>
      </c>
      <c r="B29" s="20" t="str">
        <f t="shared" si="5"/>
        <v>g</v>
      </c>
      <c r="C29" s="6" t="str">
        <f t="shared" si="5"/>
        <v>g</v>
      </c>
      <c r="D29" s="6">
        <f t="shared" si="5"/>
        <v>7</v>
      </c>
      <c r="E29" s="16"/>
      <c r="F29" s="7"/>
    </row>
    <row r="30" spans="1:6" ht="18" customHeight="1" x14ac:dyDescent="0.35">
      <c r="A30" s="15">
        <f t="shared" ref="A30:D30" si="6">A11</f>
        <v>8</v>
      </c>
      <c r="B30" s="20" t="str">
        <f t="shared" si="6"/>
        <v>h</v>
      </c>
      <c r="C30" s="6" t="str">
        <f t="shared" si="6"/>
        <v>h</v>
      </c>
      <c r="D30" s="6">
        <f t="shared" si="6"/>
        <v>8</v>
      </c>
      <c r="E30" s="16"/>
      <c r="F30" s="7"/>
    </row>
    <row r="31" spans="1:6" ht="18" customHeight="1" x14ac:dyDescent="0.35">
      <c r="A31" s="15">
        <f t="shared" ref="A31:D31" si="7">A12</f>
        <v>9</v>
      </c>
      <c r="B31" s="20" t="str">
        <f t="shared" si="7"/>
        <v>i</v>
      </c>
      <c r="C31" s="6" t="str">
        <f t="shared" si="7"/>
        <v>i</v>
      </c>
      <c r="D31" s="6">
        <f t="shared" si="7"/>
        <v>9</v>
      </c>
      <c r="E31" s="16"/>
      <c r="F31" s="7"/>
    </row>
    <row r="32" spans="1:6" ht="18" customHeight="1" x14ac:dyDescent="0.35">
      <c r="A32" s="15">
        <f t="shared" ref="A32:D32" si="8">A13</f>
        <v>10</v>
      </c>
      <c r="B32" s="20" t="str">
        <f t="shared" si="8"/>
        <v>j</v>
      </c>
      <c r="C32" s="6" t="str">
        <f t="shared" si="8"/>
        <v>j</v>
      </c>
      <c r="D32" s="6">
        <f t="shared" si="8"/>
        <v>10</v>
      </c>
      <c r="E32" s="16"/>
      <c r="F32" s="7"/>
    </row>
    <row r="33" spans="1:6" ht="18" customHeight="1" x14ac:dyDescent="0.35">
      <c r="A33" s="15">
        <f t="shared" ref="A33:D33" si="9">A14</f>
        <v>11</v>
      </c>
      <c r="B33" s="20" t="str">
        <f t="shared" si="9"/>
        <v>k</v>
      </c>
      <c r="C33" s="6" t="str">
        <f t="shared" si="9"/>
        <v>k</v>
      </c>
      <c r="D33" s="6">
        <f t="shared" si="9"/>
        <v>11</v>
      </c>
      <c r="E33" s="16"/>
      <c r="F33" s="7"/>
    </row>
    <row r="34" spans="1:6" ht="18" customHeight="1" x14ac:dyDescent="0.35">
      <c r="A34" s="15">
        <f t="shared" ref="A34:D34" si="10">A15</f>
        <v>12</v>
      </c>
      <c r="B34" s="20" t="str">
        <f t="shared" si="10"/>
        <v>l</v>
      </c>
      <c r="C34" s="6" t="str">
        <f t="shared" si="10"/>
        <v>l</v>
      </c>
      <c r="D34" s="6">
        <f t="shared" si="10"/>
        <v>12</v>
      </c>
      <c r="E34" s="16"/>
      <c r="F34" s="7"/>
    </row>
    <row r="35" spans="1:6" ht="18" customHeight="1" x14ac:dyDescent="0.35">
      <c r="A35" s="15">
        <f t="shared" ref="A35:D35" si="11">A16</f>
        <v>13</v>
      </c>
      <c r="B35" s="20" t="str">
        <f t="shared" si="11"/>
        <v>m</v>
      </c>
      <c r="C35" s="6" t="str">
        <f t="shared" si="11"/>
        <v>m</v>
      </c>
      <c r="D35" s="6">
        <f t="shared" si="11"/>
        <v>13</v>
      </c>
      <c r="E35" s="16"/>
    </row>
    <row r="36" spans="1:6" ht="18" customHeight="1" x14ac:dyDescent="0.35">
      <c r="A36" s="15">
        <f t="shared" ref="A36:D36" si="12">A17</f>
        <v>14</v>
      </c>
      <c r="B36" s="20" t="str">
        <f t="shared" si="12"/>
        <v>n</v>
      </c>
      <c r="C36" s="6" t="str">
        <f t="shared" si="12"/>
        <v>n</v>
      </c>
      <c r="D36" s="6">
        <f t="shared" si="12"/>
        <v>14</v>
      </c>
      <c r="E36" s="16"/>
    </row>
    <row r="37" spans="1:6" ht="18" customHeight="1" thickBot="1" x14ac:dyDescent="0.4">
      <c r="A37" s="17">
        <f t="shared" ref="A37:D37" si="13">A18</f>
        <v>15</v>
      </c>
      <c r="B37" s="27" t="str">
        <f t="shared" si="13"/>
        <v>o</v>
      </c>
      <c r="C37" s="18" t="str">
        <f t="shared" si="13"/>
        <v>o</v>
      </c>
      <c r="D37" s="18">
        <f t="shared" si="13"/>
        <v>15</v>
      </c>
      <c r="E37" s="19"/>
    </row>
    <row r="38" spans="1:6" s="10" customFormat="1" ht="23.25" customHeight="1" thickBot="1" x14ac:dyDescent="0.3">
      <c r="A38" s="44" t="s">
        <v>12</v>
      </c>
      <c r="B38" s="45" t="str">
        <f>B19</f>
        <v>Mr Smith / Mrs Smith</v>
      </c>
      <c r="C38" s="46"/>
      <c r="D38" s="46"/>
      <c r="E38" s="47"/>
    </row>
    <row r="43" spans="1:6" ht="21.75" thickBot="1" x14ac:dyDescent="0.4"/>
    <row r="44" spans="1:6" ht="39.950000000000003" customHeight="1" thickBot="1" x14ac:dyDescent="0.4">
      <c r="A44" s="11" t="str">
        <f>A2</f>
        <v>HOME TEAM</v>
      </c>
      <c r="B44" s="34" t="str">
        <f>B2</f>
        <v>WV TEAM</v>
      </c>
      <c r="C44" s="35"/>
      <c r="D44" s="35"/>
      <c r="E44" s="36"/>
    </row>
    <row r="45" spans="1:6" s="10" customFormat="1" ht="21.75" thickBot="1" x14ac:dyDescent="0.3">
      <c r="A45" s="30" t="s">
        <v>4</v>
      </c>
      <c r="B45" s="21" t="s">
        <v>1</v>
      </c>
      <c r="C45" s="21" t="s">
        <v>8</v>
      </c>
      <c r="D45" s="31" t="s">
        <v>3</v>
      </c>
      <c r="E45" s="32" t="s">
        <v>13</v>
      </c>
    </row>
    <row r="46" spans="1:6" ht="18" customHeight="1" x14ac:dyDescent="0.35">
      <c r="A46" s="12">
        <f>A4</f>
        <v>1</v>
      </c>
      <c r="B46" s="26" t="str">
        <f>B4</f>
        <v>a</v>
      </c>
      <c r="C46" s="13" t="str">
        <f>C4</f>
        <v>a</v>
      </c>
      <c r="D46" s="13">
        <f>D4</f>
        <v>1</v>
      </c>
      <c r="E46" s="14"/>
    </row>
    <row r="47" spans="1:6" ht="18" customHeight="1" x14ac:dyDescent="0.35">
      <c r="A47" s="15">
        <f t="shared" ref="A47:D47" si="14">A5</f>
        <v>2</v>
      </c>
      <c r="B47" s="20" t="str">
        <f t="shared" si="14"/>
        <v>b</v>
      </c>
      <c r="C47" s="6" t="str">
        <f t="shared" si="14"/>
        <v>b</v>
      </c>
      <c r="D47" s="6">
        <f t="shared" si="14"/>
        <v>2</v>
      </c>
      <c r="E47" s="16"/>
    </row>
    <row r="48" spans="1:6" ht="18" customHeight="1" x14ac:dyDescent="0.35">
      <c r="A48" s="15">
        <f t="shared" ref="A48:D48" si="15">A6</f>
        <v>3</v>
      </c>
      <c r="B48" s="20" t="str">
        <f t="shared" si="15"/>
        <v>c</v>
      </c>
      <c r="C48" s="6" t="str">
        <f t="shared" si="15"/>
        <v>c</v>
      </c>
      <c r="D48" s="6">
        <f t="shared" si="15"/>
        <v>3</v>
      </c>
      <c r="E48" s="16"/>
    </row>
    <row r="49" spans="1:5" ht="18" customHeight="1" x14ac:dyDescent="0.35">
      <c r="A49" s="15">
        <f t="shared" ref="A49:D49" si="16">A7</f>
        <v>4</v>
      </c>
      <c r="B49" s="20" t="str">
        <f t="shared" si="16"/>
        <v>d</v>
      </c>
      <c r="C49" s="6" t="str">
        <f t="shared" si="16"/>
        <v>d</v>
      </c>
      <c r="D49" s="6">
        <f t="shared" si="16"/>
        <v>4</v>
      </c>
      <c r="E49" s="16"/>
    </row>
    <row r="50" spans="1:5" ht="18" customHeight="1" x14ac:dyDescent="0.35">
      <c r="A50" s="15">
        <f t="shared" ref="A50:D50" si="17">A8</f>
        <v>5</v>
      </c>
      <c r="B50" s="20" t="str">
        <f t="shared" si="17"/>
        <v>e</v>
      </c>
      <c r="C50" s="6" t="str">
        <f t="shared" si="17"/>
        <v>e</v>
      </c>
      <c r="D50" s="6">
        <f t="shared" si="17"/>
        <v>5</v>
      </c>
      <c r="E50" s="16"/>
    </row>
    <row r="51" spans="1:5" ht="18" customHeight="1" x14ac:dyDescent="0.35">
      <c r="A51" s="15">
        <f t="shared" ref="A51:D51" si="18">A9</f>
        <v>6</v>
      </c>
      <c r="B51" s="20" t="str">
        <f t="shared" si="18"/>
        <v>f</v>
      </c>
      <c r="C51" s="6" t="str">
        <f t="shared" si="18"/>
        <v>f</v>
      </c>
      <c r="D51" s="6">
        <f t="shared" si="18"/>
        <v>6</v>
      </c>
      <c r="E51" s="16"/>
    </row>
    <row r="52" spans="1:5" ht="18" customHeight="1" x14ac:dyDescent="0.35">
      <c r="A52" s="15">
        <f t="shared" ref="A52:D52" si="19">A10</f>
        <v>7</v>
      </c>
      <c r="B52" s="20" t="str">
        <f t="shared" si="19"/>
        <v>g</v>
      </c>
      <c r="C52" s="6" t="str">
        <f t="shared" si="19"/>
        <v>g</v>
      </c>
      <c r="D52" s="6">
        <f t="shared" si="19"/>
        <v>7</v>
      </c>
      <c r="E52" s="16"/>
    </row>
    <row r="53" spans="1:5" ht="18" customHeight="1" x14ac:dyDescent="0.35">
      <c r="A53" s="15">
        <f t="shared" ref="A53:D53" si="20">A11</f>
        <v>8</v>
      </c>
      <c r="B53" s="20" t="str">
        <f t="shared" si="20"/>
        <v>h</v>
      </c>
      <c r="C53" s="6" t="str">
        <f t="shared" si="20"/>
        <v>h</v>
      </c>
      <c r="D53" s="6">
        <f t="shared" si="20"/>
        <v>8</v>
      </c>
      <c r="E53" s="16"/>
    </row>
    <row r="54" spans="1:5" ht="18" customHeight="1" x14ac:dyDescent="0.35">
      <c r="A54" s="15">
        <f t="shared" ref="A54:D54" si="21">A12</f>
        <v>9</v>
      </c>
      <c r="B54" s="20" t="str">
        <f t="shared" si="21"/>
        <v>i</v>
      </c>
      <c r="C54" s="6" t="str">
        <f t="shared" si="21"/>
        <v>i</v>
      </c>
      <c r="D54" s="6">
        <f t="shared" si="21"/>
        <v>9</v>
      </c>
      <c r="E54" s="16"/>
    </row>
    <row r="55" spans="1:5" ht="18" customHeight="1" x14ac:dyDescent="0.35">
      <c r="A55" s="15">
        <f t="shared" ref="A55:D55" si="22">A13</f>
        <v>10</v>
      </c>
      <c r="B55" s="20" t="str">
        <f t="shared" si="22"/>
        <v>j</v>
      </c>
      <c r="C55" s="6" t="str">
        <f t="shared" si="22"/>
        <v>j</v>
      </c>
      <c r="D55" s="6">
        <f t="shared" si="22"/>
        <v>10</v>
      </c>
      <c r="E55" s="16"/>
    </row>
    <row r="56" spans="1:5" ht="18" customHeight="1" x14ac:dyDescent="0.35">
      <c r="A56" s="15">
        <f t="shared" ref="A56:D56" si="23">A14</f>
        <v>11</v>
      </c>
      <c r="B56" s="20" t="str">
        <f t="shared" si="23"/>
        <v>k</v>
      </c>
      <c r="C56" s="6" t="str">
        <f t="shared" si="23"/>
        <v>k</v>
      </c>
      <c r="D56" s="6">
        <f t="shared" si="23"/>
        <v>11</v>
      </c>
      <c r="E56" s="16"/>
    </row>
    <row r="57" spans="1:5" ht="18" customHeight="1" x14ac:dyDescent="0.35">
      <c r="A57" s="15">
        <f t="shared" ref="A57:D57" si="24">A15</f>
        <v>12</v>
      </c>
      <c r="B57" s="20" t="str">
        <f t="shared" si="24"/>
        <v>l</v>
      </c>
      <c r="C57" s="6" t="str">
        <f t="shared" si="24"/>
        <v>l</v>
      </c>
      <c r="D57" s="6">
        <f t="shared" si="24"/>
        <v>12</v>
      </c>
      <c r="E57" s="16"/>
    </row>
    <row r="58" spans="1:5" ht="18" customHeight="1" x14ac:dyDescent="0.35">
      <c r="A58" s="15">
        <f t="shared" ref="A58:D58" si="25">A16</f>
        <v>13</v>
      </c>
      <c r="B58" s="20" t="str">
        <f t="shared" si="25"/>
        <v>m</v>
      </c>
      <c r="C58" s="6" t="str">
        <f t="shared" si="25"/>
        <v>m</v>
      </c>
      <c r="D58" s="6">
        <f t="shared" si="25"/>
        <v>13</v>
      </c>
      <c r="E58" s="16"/>
    </row>
    <row r="59" spans="1:5" ht="18" customHeight="1" x14ac:dyDescent="0.35">
      <c r="A59" s="15">
        <f t="shared" ref="A59:D59" si="26">A17</f>
        <v>14</v>
      </c>
      <c r="B59" s="20" t="str">
        <f t="shared" si="26"/>
        <v>n</v>
      </c>
      <c r="C59" s="6" t="str">
        <f t="shared" si="26"/>
        <v>n</v>
      </c>
      <c r="D59" s="6">
        <f t="shared" si="26"/>
        <v>14</v>
      </c>
      <c r="E59" s="16"/>
    </row>
    <row r="60" spans="1:5" ht="18" customHeight="1" thickBot="1" x14ac:dyDescent="0.4">
      <c r="A60" s="17">
        <f t="shared" ref="A60:D60" si="27">A18</f>
        <v>15</v>
      </c>
      <c r="B60" s="27" t="str">
        <f t="shared" si="27"/>
        <v>o</v>
      </c>
      <c r="C60" s="18" t="str">
        <f t="shared" si="27"/>
        <v>o</v>
      </c>
      <c r="D60" s="18">
        <f t="shared" si="27"/>
        <v>15</v>
      </c>
      <c r="E60" s="19"/>
    </row>
    <row r="61" spans="1:5" s="10" customFormat="1" ht="23.25" customHeight="1" thickBot="1" x14ac:dyDescent="0.3">
      <c r="A61" s="44" t="s">
        <v>12</v>
      </c>
      <c r="B61" s="45" t="str">
        <f>B19</f>
        <v>Mr Smith / Mrs Smith</v>
      </c>
      <c r="C61" s="46"/>
      <c r="D61" s="46"/>
      <c r="E61" s="47"/>
    </row>
    <row r="63" spans="1:5" x14ac:dyDescent="0.35">
      <c r="A63" s="29" t="s">
        <v>34</v>
      </c>
    </row>
    <row r="64" spans="1:5" x14ac:dyDescent="0.35">
      <c r="A64" s="29" t="s">
        <v>35</v>
      </c>
    </row>
    <row r="66" spans="1:1" x14ac:dyDescent="0.35">
      <c r="A66" s="29" t="s">
        <v>32</v>
      </c>
    </row>
    <row r="67" spans="1:1" x14ac:dyDescent="0.35">
      <c r="A67" s="28" t="s">
        <v>33</v>
      </c>
    </row>
  </sheetData>
  <sheetProtection sheet="1" objects="1" scenarios="1" selectLockedCells="1" selectUnlockedCells="1"/>
  <mergeCells count="6">
    <mergeCell ref="B44:E44"/>
    <mergeCell ref="B61:E61"/>
    <mergeCell ref="B2:E2"/>
    <mergeCell ref="B21:E21"/>
    <mergeCell ref="B19:E19"/>
    <mergeCell ref="B38:E38"/>
  </mergeCells>
  <hyperlinks>
    <hyperlink ref="A67" r:id="rId1"/>
  </hyperlinks>
  <pageMargins left="0.39370078740157483" right="0.39370078740157483" top="0.39370078740157483" bottom="0.39370078740157483" header="0.31496062992125984" footer="0.31496062992125984"/>
  <pageSetup paperSize="9" orientation="portrait" horizontalDpi="0" verticalDpi="0" r:id="rId2"/>
  <headerFooter>
    <oddHeader>&amp;CWV Matchcard Template</oddHeader>
    <oddFooter>&amp;Lcontact@wvfootball.com.au&amp;RPage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G22"/>
  <sheetViews>
    <sheetView tabSelected="1" zoomScaleNormal="100" workbookViewId="0"/>
  </sheetViews>
  <sheetFormatPr defaultRowHeight="15" x14ac:dyDescent="0.25"/>
  <cols>
    <col min="1" max="1" width="12" style="4" bestFit="1" customWidth="1"/>
    <col min="2" max="2" width="25.5703125" style="4" customWidth="1"/>
    <col min="3" max="3" width="6.140625" style="4" bestFit="1" customWidth="1"/>
    <col min="4" max="4" width="6.5703125" style="4" bestFit="1" customWidth="1"/>
    <col min="6" max="6" width="11.5703125" bestFit="1" customWidth="1"/>
    <col min="7" max="7" width="37" customWidth="1"/>
  </cols>
  <sheetData>
    <row r="1" spans="1:7" ht="23.25" x14ac:dyDescent="0.35">
      <c r="A1" s="24" t="s">
        <v>31</v>
      </c>
    </row>
    <row r="4" spans="1:7" x14ac:dyDescent="0.25">
      <c r="A4" s="5" t="s">
        <v>0</v>
      </c>
      <c r="B4" s="5" t="s">
        <v>1</v>
      </c>
      <c r="C4" s="5" t="s">
        <v>2</v>
      </c>
      <c r="D4" s="5" t="s">
        <v>3</v>
      </c>
      <c r="F4" s="8" t="s">
        <v>6</v>
      </c>
      <c r="G4" s="23" t="s">
        <v>30</v>
      </c>
    </row>
    <row r="5" spans="1:7" x14ac:dyDescent="0.25">
      <c r="A5" s="3">
        <v>1</v>
      </c>
      <c r="B5" s="3" t="s">
        <v>21</v>
      </c>
      <c r="C5" s="3" t="s">
        <v>21</v>
      </c>
      <c r="D5" s="3">
        <v>1</v>
      </c>
    </row>
    <row r="6" spans="1:7" x14ac:dyDescent="0.25">
      <c r="A6" s="3">
        <v>2</v>
      </c>
      <c r="B6" s="3" t="s">
        <v>22</v>
      </c>
      <c r="C6" s="3" t="s">
        <v>22</v>
      </c>
      <c r="D6" s="3">
        <v>2</v>
      </c>
      <c r="F6" s="8" t="s">
        <v>7</v>
      </c>
      <c r="G6" s="23" t="s">
        <v>5</v>
      </c>
    </row>
    <row r="7" spans="1:7" x14ac:dyDescent="0.25">
      <c r="A7" s="3">
        <v>3</v>
      </c>
      <c r="B7" s="3" t="s">
        <v>15</v>
      </c>
      <c r="C7" s="3" t="s">
        <v>15</v>
      </c>
      <c r="D7" s="3">
        <v>3</v>
      </c>
      <c r="G7" t="s">
        <v>9</v>
      </c>
    </row>
    <row r="8" spans="1:7" x14ac:dyDescent="0.25">
      <c r="A8" s="3">
        <v>4</v>
      </c>
      <c r="B8" s="3" t="s">
        <v>23</v>
      </c>
      <c r="C8" s="3" t="s">
        <v>23</v>
      </c>
      <c r="D8" s="3">
        <v>4</v>
      </c>
    </row>
    <row r="9" spans="1:7" x14ac:dyDescent="0.25">
      <c r="A9" s="3">
        <v>5</v>
      </c>
      <c r="B9" s="3" t="s">
        <v>16</v>
      </c>
      <c r="C9" s="3" t="s">
        <v>16</v>
      </c>
      <c r="D9" s="3">
        <v>5</v>
      </c>
      <c r="F9" s="8" t="s">
        <v>11</v>
      </c>
      <c r="G9" s="22" t="s">
        <v>14</v>
      </c>
    </row>
    <row r="10" spans="1:7" x14ac:dyDescent="0.25">
      <c r="A10" s="3">
        <v>6</v>
      </c>
      <c r="B10" s="3" t="s">
        <v>24</v>
      </c>
      <c r="C10" s="3" t="s">
        <v>24</v>
      </c>
      <c r="D10" s="3">
        <v>6</v>
      </c>
    </row>
    <row r="11" spans="1:7" x14ac:dyDescent="0.25">
      <c r="A11" s="3">
        <v>7</v>
      </c>
      <c r="B11" s="3" t="s">
        <v>25</v>
      </c>
      <c r="C11" s="3" t="s">
        <v>25</v>
      </c>
      <c r="D11" s="3">
        <v>7</v>
      </c>
    </row>
    <row r="12" spans="1:7" x14ac:dyDescent="0.25">
      <c r="A12" s="3">
        <v>8</v>
      </c>
      <c r="B12" s="3" t="s">
        <v>17</v>
      </c>
      <c r="C12" s="3" t="s">
        <v>17</v>
      </c>
      <c r="D12" s="3">
        <v>8</v>
      </c>
    </row>
    <row r="13" spans="1:7" x14ac:dyDescent="0.25">
      <c r="A13" s="3">
        <v>9</v>
      </c>
      <c r="B13" s="3" t="s">
        <v>18</v>
      </c>
      <c r="C13" s="3" t="s">
        <v>18</v>
      </c>
      <c r="D13" s="3">
        <v>9</v>
      </c>
    </row>
    <row r="14" spans="1:7" x14ac:dyDescent="0.25">
      <c r="A14" s="3">
        <v>10</v>
      </c>
      <c r="B14" s="3" t="s">
        <v>19</v>
      </c>
      <c r="C14" s="3" t="s">
        <v>19</v>
      </c>
      <c r="D14" s="3">
        <v>10</v>
      </c>
    </row>
    <row r="15" spans="1:7" x14ac:dyDescent="0.25">
      <c r="A15" s="3">
        <v>11</v>
      </c>
      <c r="B15" s="3" t="s">
        <v>20</v>
      </c>
      <c r="C15" s="3" t="s">
        <v>20</v>
      </c>
      <c r="D15" s="3">
        <v>11</v>
      </c>
    </row>
    <row r="16" spans="1:7" x14ac:dyDescent="0.25">
      <c r="A16" s="3">
        <v>12</v>
      </c>
      <c r="B16" s="3" t="s">
        <v>26</v>
      </c>
      <c r="C16" s="3" t="s">
        <v>26</v>
      </c>
      <c r="D16" s="3">
        <v>12</v>
      </c>
    </row>
    <row r="17" spans="1:4" x14ac:dyDescent="0.25">
      <c r="A17" s="3">
        <v>13</v>
      </c>
      <c r="B17" s="3" t="s">
        <v>27</v>
      </c>
      <c r="C17" s="3" t="s">
        <v>27</v>
      </c>
      <c r="D17" s="3">
        <v>13</v>
      </c>
    </row>
    <row r="18" spans="1:4" x14ac:dyDescent="0.25">
      <c r="A18" s="3">
        <v>14</v>
      </c>
      <c r="B18" s="3" t="s">
        <v>28</v>
      </c>
      <c r="C18" s="3" t="s">
        <v>28</v>
      </c>
      <c r="D18" s="3">
        <v>14</v>
      </c>
    </row>
    <row r="19" spans="1:4" x14ac:dyDescent="0.25">
      <c r="A19" s="3">
        <v>15</v>
      </c>
      <c r="B19" s="3" t="s">
        <v>29</v>
      </c>
      <c r="C19" s="3" t="s">
        <v>29</v>
      </c>
      <c r="D19" s="3">
        <v>15</v>
      </c>
    </row>
    <row r="22" spans="1:4" x14ac:dyDescent="0.25">
      <c r="A22" s="9" t="s">
        <v>10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headerFooter>
    <oddHeader>&amp;C&amp;"-,Bold"Matchcard Template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Matchcard to print</vt:lpstr>
      <vt:lpstr>Enter Details on this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Matchcard Template</dc:title>
  <dc:creator>Julia Farina</dc:creator>
  <cp:keywords>TEMPLATE</cp:keywords>
  <cp:lastModifiedBy>Julia Farina</cp:lastModifiedBy>
  <cp:lastPrinted>2013-09-21T04:35:45Z</cp:lastPrinted>
  <dcterms:created xsi:type="dcterms:W3CDTF">2013-05-02T09:38:57Z</dcterms:created>
  <dcterms:modified xsi:type="dcterms:W3CDTF">2013-09-21T04:37:04Z</dcterms:modified>
  <cp:category>TEMPLATE</cp:category>
</cp:coreProperties>
</file>